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bf9d29b3f60239/SW/CARICAMENTO PALEO/12-DICEMBRE/17-12-2020/2.48/"/>
    </mc:Choice>
  </mc:AlternateContent>
  <xr:revisionPtr revIDLastSave="24" documentId="11_2BEDFCB9FE612DB0D92EAD172A6808AD3FE72BB3" xr6:coauthVersionLast="46" xr6:coauthVersionMax="46" xr10:uidLastSave="{93FB1EB5-DB6E-8947-B5B3-A3B67784B561}"/>
  <bookViews>
    <workbookView xWindow="14400" yWindow="500" windowWidth="14400" windowHeight="1622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<sst xmlns="http://schemas.openxmlformats.org/spreadsheetml/2006/main" count="33" uniqueCount="27">
  <si>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</si>
  <si>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</si>
  <si>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</si>
  <si>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</si>
  <si>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</si>
  <si>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</si>
  <si>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</si>
  <si>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</si>
  <si>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</si>
  <si>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</si>
  <si>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</si>
  <si>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</si>
  <si>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</si>
  <si>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</si>
  <si>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</si>
  <si>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Mitilmarche Soc. Coop. Arl</t>
  </si>
  <si>
    <t>A.T.I. Tanto Sole</t>
  </si>
  <si>
    <t>Mitil San Giorgio Società Agricola Srl</t>
  </si>
  <si>
    <t>SOCIETA' AGRICOLA TROTICOLTURA CHERUBINI SNC DI CHERUBINI STEFANO E LORENZO &amp; C.</t>
  </si>
  <si>
    <t>SOLOMAR SRLU</t>
  </si>
  <si>
    <t>TROTICOLTURA EREDI CHERUBINI DI BIAGGI GIUSEPPE</t>
  </si>
  <si>
    <t>04018780710</t>
  </si>
  <si>
    <t>01942930437</t>
  </si>
  <si>
    <t>04254800719</t>
  </si>
  <si>
    <t>01174760437</t>
  </si>
  <si>
    <t>02440080428</t>
  </si>
  <si>
    <t xml:space="preserve">01275780433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</si>
</sst>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9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0" fontId="8" fillId="0" borderId="4" xfId="0" quotePrefix="1" applyFont="1" applyBorder="1" applyAlignment="1" applyProtection="1">
      <alignment horizontal="left" vertical="top" wrapText="1"/>
      <protection locked="0"/>
    </xf>
    <xf numFmtId="164" fontId="8" fillId="0" borderId="5" xfId="5" applyFont="1" applyBorder="1" applyAlignment="1" applyProtection="1">
      <alignment horizontal="center" vertical="center" wrapText="1"/>
      <protection locked="0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H18" sqref="H18"/>
    </sheetView>
  </sheetViews>
  <sheetFormatPr baseColWidth="10" defaultColWidth="8.83203125" defaultRowHeight="15" x14ac:dyDescent="0.2"/>
  <cols>
    <col min="1" max="1" width="11.1640625" hidden="1" customWidth="1"/>
    <col min="2" max="2" width="25.1640625" bestFit="1" customWidth="1"/>
    <col min="3" max="3" width="25.1640625" customWidth="1"/>
    <col min="4" max="4" width="9.5" customWidth="1"/>
    <col min="5" max="5" width="74.5" customWidth="1"/>
    <col min="6" max="7" width="25.1640625" customWidth="1"/>
    <col min="8" max="8" width="12" style="7" bestFit="1" customWidth="1"/>
    <col min="9" max="9" width="28" bestFit="1" customWidth="1"/>
    <col min="10" max="10" width="28.33203125" bestFit="1" customWidth="1"/>
    <col min="11" max="19" width="9.1640625" style="2"/>
    <col min="20" max="20" width="9.1640625" style="2" customWidth="1"/>
    <col min="21" max="52" width="9.1640625" style="2"/>
  </cols>
  <sheetData>
    <row r="1" spans="1:27" ht="2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ht="16" x14ac:dyDescent="0.2">
      <c r="A4">
        <f>IFERROR(VLOOKUP(B4,Tipi!$A$1:$B$5,2,FALSE), "")</f>
        <v>2</v>
      </c>
      <c r="B4" s="3" t="s">
        <v>11</v>
      </c>
      <c r="C4" s="3"/>
      <c r="D4" s="3"/>
      <c r="E4" s="15" t="s">
        <v>15</v>
      </c>
      <c r="F4" s="16" t="s">
        <v>21</v>
      </c>
      <c r="G4" s="10"/>
      <c r="H4" s="18">
        <v>527626</v>
      </c>
      <c r="I4" s="4"/>
      <c r="J4" s="2"/>
      <c r="K4" s="3"/>
    </row>
    <row r="5" spans="1:27" ht="16" x14ac:dyDescent="0.2">
      <c r="A5">
        <f>IFERROR(VLOOKUP(B5,Tipi!$A$1:$B$5,2,FALSE), "")</f>
        <v>2</v>
      </c>
      <c r="B5" s="3" t="s">
        <v>11</v>
      </c>
      <c r="C5" s="2"/>
      <c r="D5" s="2"/>
      <c r="E5" s="15" t="s">
        <v>16</v>
      </c>
      <c r="F5" s="17" t="s">
        <v>22</v>
      </c>
      <c r="G5" s="2"/>
      <c r="H5" s="18">
        <v>108708.42</v>
      </c>
      <c r="I5" s="2"/>
      <c r="J5" s="3"/>
    </row>
    <row r="6" spans="1:27" ht="16" x14ac:dyDescent="0.2">
      <c r="A6">
        <f>IFERROR(VLOOKUP(B6,Tipi!$A$1:$B$5,2,FALSE), "")</f>
        <v>2</v>
      </c>
      <c r="B6" s="3" t="s">
        <v>11</v>
      </c>
      <c r="C6" s="2"/>
      <c r="D6" s="2"/>
      <c r="E6" s="15" t="s">
        <v>17</v>
      </c>
      <c r="F6" s="16" t="s">
        <v>23</v>
      </c>
      <c r="G6" s="2"/>
      <c r="H6" s="18">
        <v>366922</v>
      </c>
      <c r="I6" s="2"/>
      <c r="J6" s="2"/>
    </row>
    <row r="7" spans="1:27" ht="16" x14ac:dyDescent="0.2">
      <c r="A7">
        <f>IFERROR(VLOOKUP(B7,Tipi!$A$1:$B$5,2,FALSE), "")</f>
        <v>2</v>
      </c>
      <c r="B7" s="3" t="s">
        <v>11</v>
      </c>
      <c r="C7" s="2"/>
      <c r="D7" s="2"/>
      <c r="E7" s="15" t="s">
        <v>18</v>
      </c>
      <c r="F7" s="17" t="s">
        <v>24</v>
      </c>
      <c r="G7" s="2"/>
      <c r="H7" s="18">
        <v>34734.06</v>
      </c>
      <c r="I7" s="2"/>
      <c r="J7" s="2"/>
    </row>
    <row r="8" spans="1:27" ht="16" x14ac:dyDescent="0.2">
      <c r="A8">
        <f>IFERROR(VLOOKUP(B8,Tipi!$A$1:$B$5,2,FALSE), "")</f>
        <v>2</v>
      </c>
      <c r="B8" s="3" t="s">
        <v>11</v>
      </c>
      <c r="C8" s="2"/>
      <c r="D8" s="2"/>
      <c r="E8" s="15" t="s">
        <v>19</v>
      </c>
      <c r="F8" s="17" t="s">
        <v>25</v>
      </c>
      <c r="G8" s="2"/>
      <c r="H8" s="18">
        <v>85561.04</v>
      </c>
      <c r="I8" s="2"/>
      <c r="J8" s="2"/>
    </row>
    <row r="9" spans="1:27" ht="16" x14ac:dyDescent="0.2">
      <c r="A9">
        <f>IFERROR(VLOOKUP(B9,Tipi!$A$1:$B$5,2,FALSE), "")</f>
        <v>2</v>
      </c>
      <c r="B9" s="3" t="s">
        <v>11</v>
      </c>
      <c r="C9" s="2"/>
      <c r="D9" s="2"/>
      <c r="E9" s="15" t="s">
        <v>20</v>
      </c>
      <c r="F9" s="17" t="s">
        <v>26</v>
      </c>
      <c r="G9" s="2"/>
      <c r="H9" s="18">
        <v>126448.48</v>
      </c>
      <c r="I9" s="2"/>
      <c r="J9" s="2"/>
    </row>
    <row r="10" spans="1:27" x14ac:dyDescent="0.2">
      <c r="A10" t="str">
        <f>IFERROR(VLOOKUP(B10,Tipi!$A$1:$B$5,2,FALSE), "")</f>
        <v/>
      </c>
      <c r="B10" s="3"/>
      <c r="C10" s="2"/>
      <c r="D10" s="2"/>
      <c r="E10" s="2"/>
      <c r="F10" s="11"/>
      <c r="G10" s="2"/>
      <c r="H10" s="6"/>
      <c r="I10" s="2"/>
      <c r="J10" s="2"/>
    </row>
    <row r="11" spans="1:27" x14ac:dyDescent="0.2">
      <c r="A11" t="str">
        <f>IFERROR(VLOOKUP(B11,Tipi!$A$1:$B$5,2,FALSE), "")</f>
        <v/>
      </c>
      <c r="B11" s="3"/>
      <c r="C11" s="2"/>
      <c r="D11" s="2"/>
      <c r="E11" s="2"/>
      <c r="F11" s="11"/>
      <c r="G11" s="2"/>
      <c r="H11" s="6"/>
      <c r="I11" s="2"/>
      <c r="J11" s="2"/>
      <c r="T11" s="9"/>
    </row>
    <row r="12" spans="1:27" x14ac:dyDescent="0.2">
      <c r="A12" t="str">
        <f>IFERROR(VLOOKUP(B12,Tipi!$A$1:$B$5,2,FALSE), "")</f>
        <v/>
      </c>
      <c r="B12" s="3"/>
      <c r="C12" s="2"/>
      <c r="D12" s="2"/>
      <c r="E12" s="2"/>
      <c r="F12" s="11"/>
      <c r="G12" s="2"/>
      <c r="H12" s="6"/>
      <c r="I12" s="2"/>
      <c r="J12" s="2"/>
    </row>
    <row r="13" spans="1:27" x14ac:dyDescent="0.2">
      <c r="A13" t="str">
        <f>IFERROR(VLOOKUP(B13,Tipi!$A$1:$B$5,2,FALSE), "")</f>
        <v/>
      </c>
      <c r="B13" s="3"/>
      <c r="C13" s="2"/>
      <c r="D13" s="2"/>
      <c r="E13" s="2"/>
      <c r="F13" s="11"/>
      <c r="G13" s="2"/>
      <c r="H13" s="6"/>
      <c r="I13" s="2"/>
      <c r="J13" s="2"/>
    </row>
    <row r="14" spans="1:27" x14ac:dyDescent="0.2">
      <c r="A14" t="str">
        <f>IFERROR(VLOOKUP(B14,Tipi!$A$1:$B$5,2,FALSE), "")</f>
        <v/>
      </c>
      <c r="B14" s="3"/>
      <c r="C14" s="2"/>
      <c r="D14" s="2"/>
      <c r="E14" s="2"/>
      <c r="F14" s="11"/>
      <c r="G14" s="2"/>
      <c r="H14" s="6"/>
      <c r="I14" s="2"/>
      <c r="J14" s="2"/>
    </row>
    <row r="15" spans="1:27" x14ac:dyDescent="0.2">
      <c r="A15" t="str">
        <f>IFERROR(VLOOKUP(B15,Tipi!$A$1:$B$5,2,FALSE), "")</f>
        <v/>
      </c>
      <c r="B15" s="3"/>
      <c r="C15" s="2"/>
      <c r="D15" s="2"/>
      <c r="E15" s="2"/>
      <c r="F15" s="11"/>
      <c r="G15" s="2"/>
      <c r="H15" s="6"/>
      <c r="I15" s="2"/>
      <c r="J15" s="2"/>
    </row>
    <row r="16" spans="1:27" x14ac:dyDescent="0.2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2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2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2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2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2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2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2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2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2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2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2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2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2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2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2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2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2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2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2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2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2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2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2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2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2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2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2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2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2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2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2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2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2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2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2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2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2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2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2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2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2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2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2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2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2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2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2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2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2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">
      <c r="A4999" t="str">
        <f>IFERROR(VLOOKUP(B4999,Tipi!$A$1:$B$5,2,FALSE), "")</f>
        <v/>
      </c>
      <c r="B4999" s="2"/>
      <c r="F4999" s="12"/>
      <c r="H4999" s="6"/>
    </row>
    <row r="5000" spans="1:10" x14ac:dyDescent="0.2">
      <c r="A5000" t="str">
        <f>IFERROR(VLOOKUP(B5000,Tipi!$A$1:$B$5,2,FALSE), "")</f>
        <v/>
      </c>
      <c r="B5000" s="2"/>
      <c r="F5000" s="12"/>
      <c r="H5000" s="6"/>
    </row>
    <row r="5001" spans="1:10" x14ac:dyDescent="0.2">
      <c r="A5001" t="str">
        <f>IFERROR(VLOOKUP(B5001,Tipi!$A$1:$B$5,2,FALSE), "")</f>
        <v/>
      </c>
      <c r="B5001" s="2"/>
      <c r="F5001" s="12"/>
      <c r="H5001" s="6"/>
    </row>
    <row r="5002" spans="1:10" x14ac:dyDescent="0.2">
      <c r="A5002" t="str">
        <f>IFERROR(VLOOKUP(B5002,Tipi!$A$1:$B$5,2,FALSE), "")</f>
        <v/>
      </c>
      <c r="B5002" s="2"/>
      <c r="F5002" s="12"/>
      <c r="H5002" s="6"/>
    </row>
    <row r="5003" spans="1:10" x14ac:dyDescent="0.2">
      <c r="A5003" t="str">
        <f>IFERROR(VLOOKUP(B5003,Tipi!$A$1:$B$5,2,FALSE), "")</f>
        <v/>
      </c>
      <c r="B5003" s="2"/>
      <c r="F5003" s="12"/>
      <c r="H5003" s="6"/>
    </row>
    <row r="5004" spans="1:10" x14ac:dyDescent="0.2">
      <c r="F5004" s="13"/>
    </row>
    <row r="5005" spans="1:10" x14ac:dyDescent="0.2">
      <c r="F5005" s="13"/>
    </row>
    <row r="5006" spans="1:10" x14ac:dyDescent="0.2">
      <c r="F5006" s="13"/>
    </row>
    <row r="5007" spans="1:10" x14ac:dyDescent="0.2">
      <c r="F5007" s="13"/>
    </row>
    <row r="5008" spans="1:10" x14ac:dyDescent="0.2">
      <c r="F5008" s="13"/>
    </row>
    <row r="5009" spans="6:6" x14ac:dyDescent="0.2">
      <c r="F5009" s="13"/>
    </row>
    <row r="5010" spans="6:6" x14ac:dyDescent="0.2">
      <c r="F5010" s="13"/>
    </row>
    <row r="5011" spans="6:6" x14ac:dyDescent="0.2">
      <c r="F5011" s="13"/>
    </row>
    <row r="5012" spans="6:6" x14ac:dyDescent="0.2">
      <c r="F5012" s="13"/>
    </row>
    <row r="5013" spans="6:6" x14ac:dyDescent="0.2">
      <c r="F5013" s="13"/>
    </row>
    <row r="5014" spans="6:6" x14ac:dyDescent="0.2">
      <c r="F5014" s="13"/>
    </row>
    <row r="5015" spans="6:6" x14ac:dyDescent="0.2">
      <c r="F5015" s="13"/>
    </row>
    <row r="5016" spans="6:6" x14ac:dyDescent="0.2">
      <c r="F5016" s="13"/>
    </row>
    <row r="5017" spans="6:6" x14ac:dyDescent="0.2">
      <c r="F5017" s="13"/>
    </row>
    <row r="5018" spans="6:6" x14ac:dyDescent="0.2">
      <c r="F5018" s="13"/>
    </row>
    <row r="5019" spans="6:6" x14ac:dyDescent="0.2">
      <c r="F5019" s="13"/>
    </row>
    <row r="5020" spans="6:6" x14ac:dyDescent="0.2">
      <c r="F5020" s="13"/>
    </row>
    <row r="5021" spans="6:6" x14ac:dyDescent="0.2">
      <c r="F5021" s="13"/>
    </row>
    <row r="5022" spans="6:6" x14ac:dyDescent="0.2">
      <c r="F5022" s="13"/>
    </row>
    <row r="5023" spans="6:6" x14ac:dyDescent="0.2">
      <c r="F5023" s="13"/>
    </row>
    <row r="5024" spans="6:6" x14ac:dyDescent="0.2">
      <c r="F5024" s="13"/>
    </row>
    <row r="5025" spans="6:6" x14ac:dyDescent="0.2">
      <c r="F5025" s="13"/>
    </row>
    <row r="5026" spans="6:6" x14ac:dyDescent="0.2">
      <c r="F5026" s="13"/>
    </row>
    <row r="5027" spans="6:6" x14ac:dyDescent="0.2">
      <c r="F5027" s="13"/>
    </row>
    <row r="5028" spans="6:6" x14ac:dyDescent="0.2">
      <c r="F5028" s="13"/>
    </row>
    <row r="5029" spans="6:6" x14ac:dyDescent="0.2">
      <c r="F5029" s="13"/>
    </row>
    <row r="5030" spans="6:6" x14ac:dyDescent="0.2">
      <c r="F5030" s="13"/>
    </row>
    <row r="5031" spans="6:6" x14ac:dyDescent="0.2">
      <c r="F5031" s="13"/>
    </row>
    <row r="5032" spans="6:6" x14ac:dyDescent="0.2">
      <c r="F5032" s="13"/>
    </row>
    <row r="5033" spans="6:6" x14ac:dyDescent="0.2">
      <c r="F5033" s="13"/>
    </row>
    <row r="5034" spans="6:6" x14ac:dyDescent="0.2">
      <c r="F5034" s="13"/>
    </row>
    <row r="5035" spans="6:6" x14ac:dyDescent="0.2">
      <c r="F5035" s="13"/>
    </row>
    <row r="5036" spans="6:6" x14ac:dyDescent="0.2">
      <c r="F5036" s="13"/>
    </row>
    <row r="5037" spans="6:6" x14ac:dyDescent="0.2">
      <c r="F5037" s="13"/>
    </row>
    <row r="5038" spans="6:6" x14ac:dyDescent="0.2">
      <c r="F5038" s="13"/>
    </row>
    <row r="5039" spans="6:6" x14ac:dyDescent="0.2">
      <c r="F5039" s="13"/>
    </row>
    <row r="5040" spans="6:6" x14ac:dyDescent="0.2">
      <c r="F5040" s="13"/>
    </row>
    <row r="5041" spans="6:6" x14ac:dyDescent="0.2">
      <c r="F5041" s="13"/>
    </row>
    <row r="5042" spans="6:6" x14ac:dyDescent="0.2">
      <c r="F5042" s="13"/>
    </row>
    <row r="5043" spans="6:6" x14ac:dyDescent="0.2">
      <c r="F5043" s="13"/>
    </row>
    <row r="5044" spans="6:6" x14ac:dyDescent="0.2">
      <c r="F5044" s="13"/>
    </row>
    <row r="5045" spans="6:6" x14ac:dyDescent="0.2">
      <c r="F5045" s="13"/>
    </row>
    <row r="5046" spans="6:6" x14ac:dyDescent="0.2">
      <c r="F5046" s="13"/>
    </row>
    <row r="5047" spans="6:6" x14ac:dyDescent="0.2">
      <c r="F5047" s="13"/>
    </row>
    <row r="5048" spans="6:6" x14ac:dyDescent="0.2">
      <c r="F5048" s="13"/>
    </row>
    <row r="5049" spans="6:6" x14ac:dyDescent="0.2">
      <c r="F5049" s="13"/>
    </row>
    <row r="5050" spans="6:6" x14ac:dyDescent="0.2">
      <c r="F5050" s="13"/>
    </row>
    <row r="5051" spans="6:6" x14ac:dyDescent="0.2">
      <c r="F5051" s="13"/>
    </row>
    <row r="5052" spans="6:6" x14ac:dyDescent="0.2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3.33203125" bestFit="1" customWidth="1"/>
    <col min="8" max="8" width="12.5" bestFit="1" customWidth="1"/>
  </cols>
  <sheetData>
    <row r="1" spans="1:2" x14ac:dyDescent="0.2">
      <c r="A1" t="s">
        <v>9</v>
      </c>
      <c r="B1">
        <v>1</v>
      </c>
    </row>
    <row r="2" spans="1:2" x14ac:dyDescent="0.2">
      <c r="A2" t="s">
        <v>10</v>
      </c>
      <c r="B2">
        <v>5</v>
      </c>
    </row>
    <row r="3" spans="1:2" x14ac:dyDescent="0.2">
      <c r="A3" t="s">
        <v>13</v>
      </c>
      <c r="B3">
        <v>3</v>
      </c>
    </row>
    <row r="4" spans="1:2" x14ac:dyDescent="0.2">
      <c r="A4" t="s">
        <v>11</v>
      </c>
      <c r="B4">
        <v>2</v>
      </c>
    </row>
    <row r="5" spans="1:2" x14ac:dyDescent="0.2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Giacomo Candi</cp:lastModifiedBy>
  <dcterms:created xsi:type="dcterms:W3CDTF">2015-05-06T08:20:50Z</dcterms:created>
  <dcterms:modified xsi:type="dcterms:W3CDTF">2020-12-16T20:57:53Z</dcterms:modified>
</cp:coreProperties>
</file>